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1340" windowHeight="5970"/>
  </bookViews>
  <sheets>
    <sheet name="інформ про бюджет" sheetId="2" r:id="rId1"/>
  </sheets>
  <definedNames>
    <definedName name="RangeToPoke">#REF!</definedName>
    <definedName name="we">#REF!</definedName>
  </definedNames>
  <calcPr calcId="144525"/>
</workbook>
</file>

<file path=xl/calcChain.xml><?xml version="1.0" encoding="utf-8"?>
<calcChain xmlns="http://schemas.openxmlformats.org/spreadsheetml/2006/main">
  <c r="E26" i="2" l="1"/>
  <c r="D26" i="2"/>
  <c r="E25" i="2"/>
  <c r="E14" i="2" s="1"/>
  <c r="D25" i="2"/>
  <c r="E24" i="2"/>
  <c r="E23" i="2"/>
  <c r="E22" i="2"/>
  <c r="E21" i="2"/>
  <c r="E20" i="2"/>
  <c r="E19" i="2"/>
  <c r="E18" i="2"/>
  <c r="E17" i="2"/>
  <c r="E16" i="2"/>
  <c r="E15" i="2"/>
  <c r="D24" i="2"/>
  <c r="D23" i="2"/>
  <c r="D22" i="2"/>
  <c r="D21" i="2"/>
  <c r="D20" i="2"/>
  <c r="D19" i="2"/>
  <c r="D18" i="2"/>
  <c r="D17" i="2"/>
  <c r="D16" i="2"/>
  <c r="D15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5" i="2"/>
  <c r="H85" i="2"/>
  <c r="I57" i="2"/>
  <c r="I58" i="2"/>
  <c r="H58" i="2"/>
  <c r="H60" i="2"/>
  <c r="H61" i="2"/>
  <c r="H62" i="2"/>
  <c r="H63" i="2"/>
  <c r="H64" i="2"/>
  <c r="H57" i="2"/>
  <c r="I79" i="2"/>
  <c r="I80" i="2"/>
  <c r="I81" i="2"/>
  <c r="I82" i="2"/>
  <c r="I83" i="2"/>
  <c r="I84" i="2"/>
  <c r="I78" i="2"/>
  <c r="H79" i="2"/>
  <c r="H80" i="2"/>
  <c r="H81" i="2"/>
  <c r="H82" i="2"/>
  <c r="H83" i="2"/>
  <c r="H84" i="2"/>
  <c r="H78" i="2"/>
  <c r="I67" i="2"/>
  <c r="I68" i="2"/>
  <c r="I69" i="2"/>
  <c r="I70" i="2"/>
  <c r="I71" i="2"/>
  <c r="I72" i="2"/>
  <c r="I73" i="2"/>
  <c r="I74" i="2"/>
  <c r="I66" i="2"/>
  <c r="H67" i="2"/>
  <c r="H68" i="2"/>
  <c r="H69" i="2"/>
  <c r="H70" i="2"/>
  <c r="H71" i="2"/>
  <c r="H72" i="2"/>
  <c r="H73" i="2"/>
  <c r="H74" i="2"/>
  <c r="H66" i="2"/>
  <c r="I48" i="2"/>
  <c r="I49" i="2"/>
  <c r="I50" i="2"/>
  <c r="I51" i="2"/>
  <c r="I52" i="2"/>
  <c r="I53" i="2"/>
  <c r="I54" i="2"/>
  <c r="I55" i="2"/>
  <c r="I56" i="2"/>
  <c r="I47" i="2"/>
  <c r="H48" i="2"/>
  <c r="H49" i="2"/>
  <c r="H50" i="2"/>
  <c r="H51" i="2"/>
  <c r="H52" i="2"/>
  <c r="H53" i="2"/>
  <c r="H54" i="2"/>
  <c r="H55" i="2"/>
  <c r="H56" i="2"/>
  <c r="H47" i="2"/>
  <c r="I16" i="2"/>
  <c r="I17" i="2"/>
  <c r="I18" i="2"/>
  <c r="I19" i="2"/>
  <c r="I20" i="2"/>
  <c r="I21" i="2"/>
  <c r="I22" i="2"/>
  <c r="I23" i="2"/>
  <c r="I24" i="2"/>
  <c r="I25" i="2"/>
  <c r="I26" i="2"/>
  <c r="I15" i="2"/>
  <c r="H16" i="2"/>
  <c r="H17" i="2"/>
  <c r="H18" i="2"/>
  <c r="H19" i="2"/>
  <c r="H20" i="2"/>
  <c r="H21" i="2"/>
  <c r="H22" i="2"/>
  <c r="H23" i="2"/>
  <c r="H24" i="2"/>
  <c r="H25" i="2"/>
  <c r="H26" i="2"/>
  <c r="H15" i="2"/>
  <c r="D65" i="2"/>
  <c r="E65" i="2"/>
  <c r="F65" i="2"/>
  <c r="G65" i="2"/>
  <c r="D77" i="2"/>
  <c r="E77" i="2"/>
  <c r="F77" i="2"/>
  <c r="G77" i="2"/>
  <c r="I41" i="2"/>
  <c r="I40" i="2"/>
  <c r="I38" i="2"/>
  <c r="I37" i="2"/>
  <c r="D28" i="2"/>
  <c r="H41" i="2"/>
  <c r="H40" i="2"/>
  <c r="H38" i="2"/>
  <c r="H37" i="2"/>
  <c r="G86" i="2"/>
  <c r="F86" i="2"/>
  <c r="E86" i="2"/>
  <c r="D86" i="2"/>
  <c r="H86" i="2" s="1"/>
  <c r="I64" i="2"/>
  <c r="I63" i="2"/>
  <c r="I62" i="2"/>
  <c r="I61" i="2"/>
  <c r="I60" i="2"/>
  <c r="G59" i="2"/>
  <c r="F59" i="2"/>
  <c r="E59" i="2"/>
  <c r="D59" i="2"/>
  <c r="H59" i="2" s="1"/>
  <c r="E46" i="2"/>
  <c r="D46" i="2"/>
  <c r="I45" i="2"/>
  <c r="H45" i="2"/>
  <c r="I44" i="2"/>
  <c r="H44" i="2"/>
  <c r="I43" i="2"/>
  <c r="H43" i="2"/>
  <c r="I42" i="2"/>
  <c r="H42" i="2"/>
  <c r="I39" i="2"/>
  <c r="H39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G28" i="2"/>
  <c r="F28" i="2"/>
  <c r="E28" i="2"/>
  <c r="I28" i="2" s="1"/>
  <c r="D14" i="2"/>
  <c r="G46" i="2"/>
  <c r="I77" i="2"/>
  <c r="I59" i="2"/>
  <c r="F46" i="2"/>
  <c r="I65" i="2"/>
  <c r="H77" i="2"/>
  <c r="I86" i="2" l="1"/>
  <c r="H28" i="2"/>
  <c r="H65" i="2"/>
  <c r="H46" i="2"/>
  <c r="I46" i="2"/>
</calcChain>
</file>

<file path=xl/sharedStrings.xml><?xml version="1.0" encoding="utf-8"?>
<sst xmlns="http://schemas.openxmlformats.org/spreadsheetml/2006/main" count="42" uniqueCount="38">
  <si>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</si>
  <si>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</si>
  <si>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</si>
  <si>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</si>
  <si>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</si>
  <si>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</si>
  <si>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</si>
  <si>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</si>
  <si>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</si>
  <si>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</si>
  <si>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</si>
  <si>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</si>
  <si>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</si>
  <si>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</si>
  <si>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</si>
  <si>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</si>
  <si>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за 2018 рік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</si>
  <si>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</si>
  <si>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</si>
  <si>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</si>
  <si>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</si>
  <si>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</si>
  <si>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0160</t>
  </si>
  <si>
    <t>Головний бухгалтер</t>
  </si>
  <si>
    <t>Фінансове управління Новгород-Сіверської міської ради Чернігівської області</t>
  </si>
  <si>
    <t>Керівництво та управління у сфері фінансів</t>
  </si>
  <si>
    <t>8700</t>
  </si>
  <si>
    <t>Резервний фонд</t>
  </si>
  <si>
    <t>9770</t>
  </si>
  <si>
    <t>3719770</t>
  </si>
  <si>
    <t>Інші субвенції з місцевого бюджету</t>
  </si>
  <si>
    <t>9800</t>
  </si>
  <si>
    <t>9750</t>
  </si>
  <si>
    <t>Субвенції з місцевого бюджету державному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</si>
  <si>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</si>
  <si>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Начальник управління</t>
  </si>
  <si>
    <t>В.І. Печко</t>
  </si>
  <si>
    <t>Н.В. Марус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</si>
</sst>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0" fillId="0" borderId="6" xfId="0" applyBorder="1"/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164" fontId="3" fillId="0" borderId="4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9"/>
  <sheetViews>
    <sheetView tabSelected="1" topLeftCell="A10" workbookViewId="0">
      <selection activeCell="F20" sqref="F20"/>
    </sheetView>
  </sheetViews>
  <sheetFormatPr defaultColWidth="9.140625" defaultRowHeight="12.75" x14ac:dyDescent="0.2"/>
  <cols>
    <col min="1" max="1" width="19.140625" customWidth="1"/>
    <col min="2" max="2" width="12" customWidth="1"/>
    <col min="3" max="3" width="20" customWidth="1"/>
    <col min="4" max="4" width="15.140625" customWidth="1"/>
    <col min="5" max="5" width="14.140625" customWidth="1"/>
    <col min="6" max="6" width="15.7109375" customWidth="1"/>
    <col min="7" max="7" width="12.7109375" customWidth="1"/>
    <col min="8" max="8" width="14.85546875" customWidth="1"/>
    <col min="9" max="9" width="15" customWidth="1"/>
    <col min="10" max="10" width="19.42578125" customWidth="1"/>
    <col min="11" max="244" width="9.140625" customWidth="1"/>
  </cols>
  <sheetData>
    <row r="1" spans="1:12" ht="15" customHeight="1" x14ac:dyDescent="0.2">
      <c r="G1" s="1" t="s">
        <v>10</v>
      </c>
      <c r="H1" s="1"/>
    </row>
    <row r="2" spans="1:12" ht="14.25" customHeight="1" x14ac:dyDescent="0.2">
      <c r="G2" s="1" t="s">
        <v>11</v>
      </c>
      <c r="H2" s="1"/>
    </row>
    <row r="3" spans="1:12" x14ac:dyDescent="0.2">
      <c r="G3" s="1" t="s">
        <v>12</v>
      </c>
      <c r="H3" s="1"/>
    </row>
    <row r="4" spans="1:12" ht="18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</row>
    <row r="5" spans="1:12" ht="18" customHeight="1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</row>
    <row r="6" spans="1:12" ht="15.95" customHeight="1" x14ac:dyDescent="0.25">
      <c r="A6" s="64" t="s">
        <v>2</v>
      </c>
      <c r="B6" s="64"/>
      <c r="C6" s="64"/>
      <c r="D6" s="64"/>
      <c r="E6" s="64"/>
      <c r="F6" s="64"/>
      <c r="G6" s="64"/>
      <c r="H6" s="64"/>
      <c r="I6" s="64"/>
    </row>
    <row r="7" spans="1:12" ht="19.5" customHeight="1" x14ac:dyDescent="0.25">
      <c r="A7" s="65" t="s">
        <v>24</v>
      </c>
      <c r="B7" s="65"/>
      <c r="C7" s="65"/>
      <c r="D7" s="65"/>
      <c r="E7" s="65"/>
      <c r="F7" s="65"/>
      <c r="G7" s="65"/>
      <c r="H7" s="65"/>
      <c r="I7" s="65"/>
    </row>
    <row r="8" spans="1:12" ht="18.75" hidden="1" customHeight="1" x14ac:dyDescent="0.25">
      <c r="A8" s="66" t="s">
        <v>20</v>
      </c>
      <c r="B8" s="66"/>
      <c r="C8" s="66"/>
      <c r="D8" s="66"/>
      <c r="E8" s="66"/>
      <c r="F8" s="66"/>
      <c r="G8" s="66"/>
      <c r="H8" s="66"/>
      <c r="I8" s="66"/>
    </row>
    <row r="9" spans="1:12" ht="18.75" customHeight="1" x14ac:dyDescent="0.25">
      <c r="A9" s="67" t="s">
        <v>16</v>
      </c>
      <c r="B9" s="67"/>
      <c r="C9" s="67"/>
      <c r="D9" s="67"/>
      <c r="E9" s="67"/>
      <c r="F9" s="67"/>
      <c r="G9" s="67"/>
      <c r="H9" s="67"/>
      <c r="I9" s="67"/>
    </row>
    <row r="10" spans="1:12" ht="18.75" customHeight="1" x14ac:dyDescent="0.25">
      <c r="B10" s="2"/>
      <c r="C10" s="2"/>
      <c r="D10" s="2"/>
      <c r="E10" s="2"/>
      <c r="F10" s="2"/>
      <c r="G10" s="2"/>
      <c r="H10" s="2"/>
      <c r="I10" t="s">
        <v>3</v>
      </c>
    </row>
    <row r="11" spans="1:12" ht="54.75" customHeight="1" x14ac:dyDescent="0.2">
      <c r="A11" s="62" t="s">
        <v>4</v>
      </c>
      <c r="B11" s="62" t="s">
        <v>5</v>
      </c>
      <c r="C11" s="62" t="s">
        <v>6</v>
      </c>
      <c r="D11" s="62" t="s">
        <v>7</v>
      </c>
      <c r="E11" s="62"/>
      <c r="F11" s="62" t="s">
        <v>8</v>
      </c>
      <c r="G11" s="62"/>
      <c r="H11" s="62" t="s">
        <v>9</v>
      </c>
      <c r="I11" s="62"/>
    </row>
    <row r="12" spans="1:12" ht="94.5" customHeight="1" x14ac:dyDescent="0.2">
      <c r="A12" s="62"/>
      <c r="B12" s="62"/>
      <c r="C12" s="62"/>
      <c r="D12" s="3" t="s">
        <v>17</v>
      </c>
      <c r="E12" s="3" t="s">
        <v>18</v>
      </c>
      <c r="F12" s="3" t="s">
        <v>17</v>
      </c>
      <c r="G12" s="3" t="s">
        <v>19</v>
      </c>
      <c r="H12" s="3" t="s">
        <v>17</v>
      </c>
      <c r="I12" s="3" t="s">
        <v>19</v>
      </c>
      <c r="J12" s="8"/>
    </row>
    <row r="13" spans="1:12" ht="18.75" customHeight="1" thickBot="1" x14ac:dyDescent="0.3">
      <c r="A13" s="5">
        <v>1</v>
      </c>
      <c r="B13" s="4">
        <v>2</v>
      </c>
      <c r="C13" s="5">
        <v>3</v>
      </c>
      <c r="D13" s="42">
        <v>4</v>
      </c>
      <c r="E13" s="43">
        <v>5</v>
      </c>
      <c r="F13" s="42">
        <v>6</v>
      </c>
      <c r="G13" s="43">
        <v>7</v>
      </c>
      <c r="H13" s="42">
        <v>8</v>
      </c>
      <c r="I13" s="43">
        <v>9</v>
      </c>
    </row>
    <row r="14" spans="1:12" ht="48" customHeight="1" thickBot="1" x14ac:dyDescent="0.25">
      <c r="A14" s="78" t="s">
        <v>21</v>
      </c>
      <c r="B14" s="78"/>
      <c r="C14" s="79"/>
      <c r="D14" s="44">
        <f t="shared" ref="D14:I14" si="0">SUM(D15:D26)</f>
        <v>3478</v>
      </c>
      <c r="E14" s="45">
        <f t="shared" si="0"/>
        <v>3166.6000000000004</v>
      </c>
      <c r="F14" s="45">
        <v>533</v>
      </c>
      <c r="G14" s="45">
        <v>124.3</v>
      </c>
      <c r="H14" s="45">
        <v>4011</v>
      </c>
      <c r="I14" s="46">
        <v>3290.9</v>
      </c>
      <c r="J14" s="8"/>
      <c r="L14" s="8"/>
    </row>
    <row r="15" spans="1:12" ht="15" customHeight="1" x14ac:dyDescent="0.2">
      <c r="A15" s="14">
        <v>2110</v>
      </c>
      <c r="B15" s="15"/>
      <c r="C15" s="85" t="s">
        <v>24</v>
      </c>
      <c r="D15" s="29">
        <f t="shared" ref="D15:E21" si="1">D29</f>
        <v>1046.5999999999999</v>
      </c>
      <c r="E15" s="29">
        <f t="shared" si="1"/>
        <v>1045.0999999999999</v>
      </c>
      <c r="F15" s="31"/>
      <c r="G15" s="31"/>
      <c r="H15" s="31">
        <f>D15+F15</f>
        <v>1046.5999999999999</v>
      </c>
      <c r="I15" s="31">
        <f>E15+G15</f>
        <v>1045.0999999999999</v>
      </c>
      <c r="J15" s="8"/>
    </row>
    <row r="16" spans="1:12" ht="15" x14ac:dyDescent="0.2">
      <c r="A16" s="14">
        <v>2120</v>
      </c>
      <c r="B16" s="15"/>
      <c r="C16" s="86"/>
      <c r="D16" s="16">
        <f t="shared" si="1"/>
        <v>230.7</v>
      </c>
      <c r="E16" s="16">
        <f t="shared" si="1"/>
        <v>230.7</v>
      </c>
      <c r="F16" s="6"/>
      <c r="G16" s="6"/>
      <c r="H16" s="6">
        <f t="shared" ref="H16:H26" si="2">D16+F16</f>
        <v>230.7</v>
      </c>
      <c r="I16" s="6">
        <f t="shared" ref="I16:I26" si="3">E16+G16</f>
        <v>230.7</v>
      </c>
      <c r="J16" s="8"/>
    </row>
    <row r="17" spans="1:10" ht="15" x14ac:dyDescent="0.2">
      <c r="A17" s="14">
        <v>2210</v>
      </c>
      <c r="B17" s="15"/>
      <c r="C17" s="86"/>
      <c r="D17" s="16">
        <f t="shared" si="1"/>
        <v>33</v>
      </c>
      <c r="E17" s="16">
        <f t="shared" si="1"/>
        <v>32.9</v>
      </c>
      <c r="F17" s="6"/>
      <c r="G17" s="6"/>
      <c r="H17" s="6">
        <f t="shared" si="2"/>
        <v>33</v>
      </c>
      <c r="I17" s="6">
        <f t="shared" si="3"/>
        <v>32.9</v>
      </c>
      <c r="J17" s="8"/>
    </row>
    <row r="18" spans="1:10" ht="15" x14ac:dyDescent="0.2">
      <c r="A18" s="14">
        <v>2240</v>
      </c>
      <c r="B18" s="15"/>
      <c r="C18" s="86"/>
      <c r="D18" s="16">
        <f t="shared" si="1"/>
        <v>14.9</v>
      </c>
      <c r="E18" s="16">
        <f t="shared" si="1"/>
        <v>14.8</v>
      </c>
      <c r="F18" s="6"/>
      <c r="G18" s="6"/>
      <c r="H18" s="6">
        <f t="shared" si="2"/>
        <v>14.9</v>
      </c>
      <c r="I18" s="6">
        <f t="shared" si="3"/>
        <v>14.8</v>
      </c>
      <c r="J18" s="8"/>
    </row>
    <row r="19" spans="1:10" ht="15" x14ac:dyDescent="0.2">
      <c r="A19" s="14">
        <v>2250</v>
      </c>
      <c r="B19" s="15"/>
      <c r="C19" s="86"/>
      <c r="D19" s="16">
        <f t="shared" si="1"/>
        <v>3.3</v>
      </c>
      <c r="E19" s="16">
        <f t="shared" si="1"/>
        <v>3.3</v>
      </c>
      <c r="F19" s="6"/>
      <c r="G19" s="6"/>
      <c r="H19" s="6">
        <f t="shared" si="2"/>
        <v>3.3</v>
      </c>
      <c r="I19" s="6">
        <f t="shared" si="3"/>
        <v>3.3</v>
      </c>
      <c r="J19" s="8"/>
    </row>
    <row r="20" spans="1:10" ht="15" customHeight="1" x14ac:dyDescent="0.2">
      <c r="A20" s="14">
        <v>2270</v>
      </c>
      <c r="B20" s="15"/>
      <c r="C20" s="86"/>
      <c r="D20" s="16">
        <f t="shared" si="1"/>
        <v>18.899999999999999</v>
      </c>
      <c r="E20" s="16">
        <f t="shared" si="1"/>
        <v>18.899999999999999</v>
      </c>
      <c r="F20" s="6"/>
      <c r="G20" s="6"/>
      <c r="H20" s="6">
        <f t="shared" si="2"/>
        <v>18.899999999999999</v>
      </c>
      <c r="I20" s="6">
        <f t="shared" si="3"/>
        <v>18.899999999999999</v>
      </c>
      <c r="J20" s="8"/>
    </row>
    <row r="21" spans="1:10" ht="15" x14ac:dyDescent="0.2">
      <c r="A21" s="14">
        <v>2280</v>
      </c>
      <c r="B21" s="15"/>
      <c r="C21" s="86"/>
      <c r="D21" s="16">
        <f t="shared" si="1"/>
        <v>0.4</v>
      </c>
      <c r="E21" s="16">
        <f t="shared" si="1"/>
        <v>0.4</v>
      </c>
      <c r="F21" s="6"/>
      <c r="G21" s="6"/>
      <c r="H21" s="6">
        <f t="shared" si="2"/>
        <v>0.4</v>
      </c>
      <c r="I21" s="6">
        <f t="shared" si="3"/>
        <v>0.4</v>
      </c>
      <c r="J21" s="8"/>
    </row>
    <row r="22" spans="1:10" ht="15" x14ac:dyDescent="0.2">
      <c r="A22" s="14">
        <v>2620</v>
      </c>
      <c r="B22" s="15"/>
      <c r="C22" s="86"/>
      <c r="D22" s="16">
        <f>D36+D74+D85</f>
        <v>2120.1999999999998</v>
      </c>
      <c r="E22" s="16">
        <f>E36+E74+E85</f>
        <v>1820.5</v>
      </c>
      <c r="F22" s="6"/>
      <c r="G22" s="6"/>
      <c r="H22" s="6">
        <f t="shared" si="2"/>
        <v>2120.1999999999998</v>
      </c>
      <c r="I22" s="6">
        <f t="shared" si="3"/>
        <v>1820.5</v>
      </c>
      <c r="J22" s="8"/>
    </row>
    <row r="23" spans="1:10" ht="15" x14ac:dyDescent="0.2">
      <c r="A23" s="14">
        <v>2800</v>
      </c>
      <c r="B23" s="15"/>
      <c r="C23" s="86"/>
      <c r="D23" s="16">
        <f>D39</f>
        <v>0</v>
      </c>
      <c r="E23" s="16">
        <f>E39</f>
        <v>0</v>
      </c>
      <c r="F23" s="6"/>
      <c r="G23" s="6"/>
      <c r="H23" s="6">
        <f t="shared" si="2"/>
        <v>0</v>
      </c>
      <c r="I23" s="6">
        <f t="shared" si="3"/>
        <v>0</v>
      </c>
      <c r="J23" s="8"/>
    </row>
    <row r="24" spans="1:10" ht="15" x14ac:dyDescent="0.2">
      <c r="A24" s="14">
        <v>3110</v>
      </c>
      <c r="B24" s="15"/>
      <c r="C24" s="86"/>
      <c r="D24" s="16">
        <f>D40</f>
        <v>0</v>
      </c>
      <c r="E24" s="16">
        <f>E40</f>
        <v>0</v>
      </c>
      <c r="F24" s="6"/>
      <c r="G24" s="6"/>
      <c r="H24" s="6">
        <f t="shared" si="2"/>
        <v>0</v>
      </c>
      <c r="I24" s="6">
        <f t="shared" si="3"/>
        <v>0</v>
      </c>
      <c r="J24" s="8"/>
    </row>
    <row r="25" spans="1:10" ht="15" x14ac:dyDescent="0.2">
      <c r="A25" s="14">
        <v>3220</v>
      </c>
      <c r="B25" s="15"/>
      <c r="C25" s="86"/>
      <c r="D25" s="16">
        <f>D93</f>
        <v>0</v>
      </c>
      <c r="E25" s="16">
        <f>E93</f>
        <v>0</v>
      </c>
      <c r="F25" s="6"/>
      <c r="G25" s="6"/>
      <c r="H25" s="6">
        <f t="shared" si="2"/>
        <v>0</v>
      </c>
      <c r="I25" s="6">
        <f t="shared" si="3"/>
        <v>0</v>
      </c>
      <c r="J25" s="8"/>
    </row>
    <row r="26" spans="1:10" ht="15" x14ac:dyDescent="0.2">
      <c r="A26" s="14">
        <v>9000</v>
      </c>
      <c r="B26" s="15"/>
      <c r="C26" s="87"/>
      <c r="D26" s="16">
        <f>D58</f>
        <v>10</v>
      </c>
      <c r="E26" s="16">
        <f>E58</f>
        <v>0</v>
      </c>
      <c r="F26" s="6"/>
      <c r="G26" s="6"/>
      <c r="H26" s="6">
        <f t="shared" si="2"/>
        <v>10</v>
      </c>
      <c r="I26" s="6">
        <f t="shared" si="3"/>
        <v>0</v>
      </c>
      <c r="J26" s="8"/>
    </row>
    <row r="27" spans="1:10" ht="16.5" thickBot="1" x14ac:dyDescent="0.25">
      <c r="A27" s="80" t="s">
        <v>14</v>
      </c>
      <c r="B27" s="81"/>
      <c r="C27" s="82"/>
      <c r="D27" s="38"/>
      <c r="E27" s="38"/>
      <c r="F27" s="39"/>
      <c r="G27" s="39"/>
      <c r="H27" s="39"/>
      <c r="I27" s="39"/>
      <c r="J27" s="8"/>
    </row>
    <row r="28" spans="1:10" ht="16.5" thickBot="1" x14ac:dyDescent="0.3">
      <c r="A28" s="17">
        <v>3710160</v>
      </c>
      <c r="B28" s="68" t="s">
        <v>22</v>
      </c>
      <c r="C28" s="83" t="s">
        <v>25</v>
      </c>
      <c r="D28" s="40">
        <f>SUM(D29:D42)</f>
        <v>1347.8000000000002</v>
      </c>
      <c r="E28" s="33">
        <f>SUM(E29:E45)</f>
        <v>1346.1000000000001</v>
      </c>
      <c r="F28" s="34">
        <f>SUM(F29:F45)</f>
        <v>0</v>
      </c>
      <c r="G28" s="34">
        <f>SUM(G29:G45)</f>
        <v>0</v>
      </c>
      <c r="H28" s="34">
        <f t="shared" ref="H28:I45" si="4">D28+F28</f>
        <v>1347.8000000000002</v>
      </c>
      <c r="I28" s="41">
        <f t="shared" si="4"/>
        <v>1346.1000000000001</v>
      </c>
      <c r="J28" s="8"/>
    </row>
    <row r="29" spans="1:10" ht="15.75" customHeight="1" x14ac:dyDescent="0.2">
      <c r="A29" s="14">
        <v>2110</v>
      </c>
      <c r="B29" s="69"/>
      <c r="C29" s="72"/>
      <c r="D29" s="29">
        <v>1046.5999999999999</v>
      </c>
      <c r="E29" s="29">
        <v>1045.0999999999999</v>
      </c>
      <c r="F29" s="31"/>
      <c r="G29" s="31"/>
      <c r="H29" s="31">
        <f t="shared" si="4"/>
        <v>1046.5999999999999</v>
      </c>
      <c r="I29" s="31">
        <f t="shared" si="4"/>
        <v>1045.0999999999999</v>
      </c>
    </row>
    <row r="30" spans="1:10" ht="15.75" customHeight="1" x14ac:dyDescent="0.2">
      <c r="A30" s="14">
        <v>2120</v>
      </c>
      <c r="B30" s="69"/>
      <c r="C30" s="72"/>
      <c r="D30" s="16">
        <v>230.7</v>
      </c>
      <c r="E30" s="16">
        <v>230.7</v>
      </c>
      <c r="F30" s="6"/>
      <c r="G30" s="6"/>
      <c r="H30" s="6">
        <f t="shared" si="4"/>
        <v>230.7</v>
      </c>
      <c r="I30" s="6">
        <f t="shared" si="4"/>
        <v>230.7</v>
      </c>
    </row>
    <row r="31" spans="1:10" ht="15.75" customHeight="1" x14ac:dyDescent="0.2">
      <c r="A31" s="14">
        <v>2210</v>
      </c>
      <c r="B31" s="69"/>
      <c r="C31" s="72"/>
      <c r="D31" s="16">
        <v>33</v>
      </c>
      <c r="E31" s="16">
        <v>32.9</v>
      </c>
      <c r="F31" s="6"/>
      <c r="G31" s="6"/>
      <c r="H31" s="6">
        <f t="shared" si="4"/>
        <v>33</v>
      </c>
      <c r="I31" s="6">
        <f t="shared" si="4"/>
        <v>32.9</v>
      </c>
    </row>
    <row r="32" spans="1:10" ht="15.75" customHeight="1" x14ac:dyDescent="0.2">
      <c r="A32" s="14">
        <v>2240</v>
      </c>
      <c r="B32" s="69"/>
      <c r="C32" s="72"/>
      <c r="D32" s="16">
        <v>14.9</v>
      </c>
      <c r="E32" s="16">
        <v>14.8</v>
      </c>
      <c r="F32" s="6"/>
      <c r="G32" s="6"/>
      <c r="H32" s="6">
        <f t="shared" si="4"/>
        <v>14.9</v>
      </c>
      <c r="I32" s="6">
        <f t="shared" si="4"/>
        <v>14.8</v>
      </c>
    </row>
    <row r="33" spans="1:39" ht="15.75" customHeight="1" x14ac:dyDescent="0.2">
      <c r="A33" s="14">
        <v>2250</v>
      </c>
      <c r="B33" s="69"/>
      <c r="C33" s="72"/>
      <c r="D33" s="16">
        <v>3.3</v>
      </c>
      <c r="E33" s="16">
        <v>3.3</v>
      </c>
      <c r="F33" s="6"/>
      <c r="G33" s="6"/>
      <c r="H33" s="6">
        <f>D33+F33</f>
        <v>3.3</v>
      </c>
      <c r="I33" s="6">
        <f>E33+G33</f>
        <v>3.3</v>
      </c>
    </row>
    <row r="34" spans="1:39" ht="15.75" customHeight="1" x14ac:dyDescent="0.2">
      <c r="A34" s="14">
        <v>2270</v>
      </c>
      <c r="B34" s="69"/>
      <c r="C34" s="72"/>
      <c r="D34" s="16">
        <v>18.899999999999999</v>
      </c>
      <c r="E34" s="16">
        <v>18.899999999999999</v>
      </c>
      <c r="F34" s="6"/>
      <c r="G34" s="6"/>
      <c r="H34" s="6">
        <f t="shared" si="4"/>
        <v>18.899999999999999</v>
      </c>
      <c r="I34" s="6">
        <f t="shared" si="4"/>
        <v>18.899999999999999</v>
      </c>
    </row>
    <row r="35" spans="1:39" ht="15.75" customHeight="1" x14ac:dyDescent="0.2">
      <c r="A35" s="14">
        <v>2280</v>
      </c>
      <c r="B35" s="69"/>
      <c r="C35" s="72"/>
      <c r="D35" s="16">
        <v>0.4</v>
      </c>
      <c r="E35" s="16">
        <v>0.4</v>
      </c>
      <c r="F35" s="6"/>
      <c r="G35" s="6"/>
      <c r="H35" s="6">
        <f t="shared" si="4"/>
        <v>0.4</v>
      </c>
      <c r="I35" s="6">
        <f t="shared" si="4"/>
        <v>0.4</v>
      </c>
    </row>
    <row r="36" spans="1:39" ht="15.75" customHeight="1" x14ac:dyDescent="0.2">
      <c r="A36" s="14">
        <v>2620</v>
      </c>
      <c r="B36" s="69"/>
      <c r="C36" s="72"/>
      <c r="D36" s="16">
        <v>0</v>
      </c>
      <c r="E36" s="16">
        <v>0</v>
      </c>
      <c r="F36" s="6"/>
      <c r="G36" s="6"/>
      <c r="H36" s="6">
        <f t="shared" si="4"/>
        <v>0</v>
      </c>
      <c r="I36" s="6">
        <f t="shared" si="4"/>
        <v>0</v>
      </c>
    </row>
    <row r="37" spans="1:39" ht="15.75" customHeight="1" x14ac:dyDescent="0.2">
      <c r="A37" s="14">
        <v>2720</v>
      </c>
      <c r="B37" s="69"/>
      <c r="C37" s="72"/>
      <c r="D37" s="16">
        <v>0</v>
      </c>
      <c r="E37" s="16">
        <v>0</v>
      </c>
      <c r="F37" s="6"/>
      <c r="G37" s="6"/>
      <c r="H37" s="6">
        <f t="shared" si="4"/>
        <v>0</v>
      </c>
      <c r="I37" s="6">
        <f t="shared" si="4"/>
        <v>0</v>
      </c>
    </row>
    <row r="38" spans="1:39" ht="15.75" customHeight="1" x14ac:dyDescent="0.2">
      <c r="A38" s="14">
        <v>2730</v>
      </c>
      <c r="B38" s="69"/>
      <c r="C38" s="72"/>
      <c r="D38" s="16">
        <v>0</v>
      </c>
      <c r="E38" s="16">
        <v>0</v>
      </c>
      <c r="F38" s="6"/>
      <c r="G38" s="6"/>
      <c r="H38" s="6">
        <f t="shared" si="4"/>
        <v>0</v>
      </c>
      <c r="I38" s="6">
        <f t="shared" si="4"/>
        <v>0</v>
      </c>
    </row>
    <row r="39" spans="1:39" ht="15.75" customHeight="1" x14ac:dyDescent="0.2">
      <c r="A39" s="14">
        <v>2800</v>
      </c>
      <c r="B39" s="69"/>
      <c r="C39" s="72"/>
      <c r="D39" s="16">
        <v>0</v>
      </c>
      <c r="E39" s="16">
        <v>0</v>
      </c>
      <c r="F39" s="6"/>
      <c r="G39" s="6"/>
      <c r="H39" s="6">
        <f t="shared" si="4"/>
        <v>0</v>
      </c>
      <c r="I39" s="6">
        <f t="shared" si="4"/>
        <v>0</v>
      </c>
    </row>
    <row r="40" spans="1:39" ht="15.75" customHeight="1" x14ac:dyDescent="0.2">
      <c r="A40" s="14">
        <v>3110</v>
      </c>
      <c r="B40" s="69"/>
      <c r="C40" s="72"/>
      <c r="D40" s="16">
        <v>0</v>
      </c>
      <c r="E40" s="16">
        <v>0</v>
      </c>
      <c r="F40" s="6"/>
      <c r="G40" s="6"/>
      <c r="H40" s="6">
        <f t="shared" si="4"/>
        <v>0</v>
      </c>
      <c r="I40" s="6">
        <f t="shared" si="4"/>
        <v>0</v>
      </c>
    </row>
    <row r="41" spans="1:39" ht="15.75" customHeight="1" x14ac:dyDescent="0.2">
      <c r="A41" s="14">
        <v>3120</v>
      </c>
      <c r="B41" s="69"/>
      <c r="C41" s="72"/>
      <c r="D41" s="16">
        <v>0</v>
      </c>
      <c r="E41" s="16">
        <v>0</v>
      </c>
      <c r="F41" s="6"/>
      <c r="G41" s="6"/>
      <c r="H41" s="6">
        <f t="shared" si="4"/>
        <v>0</v>
      </c>
      <c r="I41" s="6">
        <f t="shared" si="4"/>
        <v>0</v>
      </c>
    </row>
    <row r="42" spans="1:39" ht="15.75" customHeight="1" thickBot="1" x14ac:dyDescent="0.25">
      <c r="A42" s="14">
        <v>3130</v>
      </c>
      <c r="B42" s="69"/>
      <c r="C42" s="72"/>
      <c r="D42" s="16">
        <v>0</v>
      </c>
      <c r="E42" s="16">
        <v>0</v>
      </c>
      <c r="F42" s="6"/>
      <c r="G42" s="6"/>
      <c r="H42" s="6">
        <f t="shared" si="4"/>
        <v>0</v>
      </c>
      <c r="I42" s="6">
        <f t="shared" si="4"/>
        <v>0</v>
      </c>
    </row>
    <row r="43" spans="1:39" ht="15.75" hidden="1" customHeight="1" x14ac:dyDescent="0.2">
      <c r="A43" s="14">
        <v>1340</v>
      </c>
      <c r="B43" s="69"/>
      <c r="C43" s="72"/>
      <c r="D43" s="16"/>
      <c r="E43" s="16"/>
      <c r="F43" s="6"/>
      <c r="G43" s="6"/>
      <c r="H43" s="6">
        <f t="shared" si="4"/>
        <v>0</v>
      </c>
      <c r="I43" s="6">
        <f t="shared" si="4"/>
        <v>0</v>
      </c>
    </row>
    <row r="44" spans="1:39" ht="15.75" hidden="1" customHeight="1" x14ac:dyDescent="0.2">
      <c r="A44" s="14">
        <v>2110</v>
      </c>
      <c r="B44" s="69"/>
      <c r="C44" s="72"/>
      <c r="D44" s="16"/>
      <c r="E44" s="16"/>
      <c r="F44" s="6"/>
      <c r="G44" s="6"/>
      <c r="H44" s="6">
        <f t="shared" si="4"/>
        <v>0</v>
      </c>
      <c r="I44" s="6">
        <f t="shared" si="4"/>
        <v>0</v>
      </c>
    </row>
    <row r="45" spans="1:39" ht="15.75" hidden="1" customHeight="1" x14ac:dyDescent="0.2">
      <c r="A45" s="19">
        <v>2130</v>
      </c>
      <c r="B45" s="70"/>
      <c r="C45" s="84"/>
      <c r="D45" s="20"/>
      <c r="E45" s="20"/>
      <c r="F45" s="21"/>
      <c r="G45" s="21"/>
      <c r="H45" s="21">
        <f t="shared" si="4"/>
        <v>0</v>
      </c>
      <c r="I45" s="21">
        <f t="shared" si="4"/>
        <v>0</v>
      </c>
    </row>
    <row r="46" spans="1:39" s="35" customFormat="1" ht="16.5" thickBot="1" x14ac:dyDescent="0.3">
      <c r="A46" s="32">
        <v>3718700</v>
      </c>
      <c r="B46" s="68" t="s">
        <v>26</v>
      </c>
      <c r="C46" s="71" t="s">
        <v>27</v>
      </c>
      <c r="D46" s="33">
        <f>SUM(D47:D58)</f>
        <v>10</v>
      </c>
      <c r="E46" s="33">
        <f>SUM(E47:E58)</f>
        <v>0</v>
      </c>
      <c r="F46" s="34">
        <f>SUM(F47:F58)</f>
        <v>0</v>
      </c>
      <c r="G46" s="34">
        <f>SUM(G47:G58)</f>
        <v>0</v>
      </c>
      <c r="H46" s="36">
        <f>D46+F46</f>
        <v>10</v>
      </c>
      <c r="I46" s="37">
        <f>E46+G46</f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5.75" customHeight="1" x14ac:dyDescent="0.2">
      <c r="A47" s="28">
        <v>2110</v>
      </c>
      <c r="B47" s="69"/>
      <c r="C47" s="72"/>
      <c r="D47" s="29"/>
      <c r="E47" s="29"/>
      <c r="F47" s="30"/>
      <c r="G47" s="31"/>
      <c r="H47" s="31">
        <f>D47</f>
        <v>0</v>
      </c>
      <c r="I47" s="31">
        <f>E47</f>
        <v>0</v>
      </c>
    </row>
    <row r="48" spans="1:39" ht="15.75" customHeight="1" x14ac:dyDescent="0.2">
      <c r="A48" s="14">
        <v>2120</v>
      </c>
      <c r="B48" s="69"/>
      <c r="C48" s="72"/>
      <c r="D48" s="16"/>
      <c r="E48" s="16"/>
      <c r="F48" s="6"/>
      <c r="G48" s="6"/>
      <c r="H48" s="6">
        <f t="shared" ref="H48:H64" si="5">D48</f>
        <v>0</v>
      </c>
      <c r="I48" s="6">
        <f t="shared" ref="I48:I58" si="6">E48</f>
        <v>0</v>
      </c>
    </row>
    <row r="49" spans="1:9" ht="15.75" customHeight="1" x14ac:dyDescent="0.2">
      <c r="A49" s="14">
        <v>2210</v>
      </c>
      <c r="B49" s="69"/>
      <c r="C49" s="73"/>
      <c r="D49" s="16"/>
      <c r="E49" s="16"/>
      <c r="F49" s="6"/>
      <c r="G49" s="6"/>
      <c r="H49" s="6">
        <f t="shared" si="5"/>
        <v>0</v>
      </c>
      <c r="I49" s="6">
        <f t="shared" si="6"/>
        <v>0</v>
      </c>
    </row>
    <row r="50" spans="1:9" ht="15.75" customHeight="1" x14ac:dyDescent="0.2">
      <c r="A50" s="14">
        <v>2240</v>
      </c>
      <c r="B50" s="69"/>
      <c r="C50" s="73"/>
      <c r="D50" s="16"/>
      <c r="E50" s="16"/>
      <c r="F50" s="6"/>
      <c r="G50" s="6"/>
      <c r="H50" s="6">
        <f t="shared" si="5"/>
        <v>0</v>
      </c>
      <c r="I50" s="6">
        <f t="shared" si="6"/>
        <v>0</v>
      </c>
    </row>
    <row r="51" spans="1:9" ht="15.75" customHeight="1" x14ac:dyDescent="0.2">
      <c r="A51" s="14">
        <v>2250</v>
      </c>
      <c r="B51" s="69"/>
      <c r="C51" s="73"/>
      <c r="D51" s="16"/>
      <c r="E51" s="16"/>
      <c r="F51" s="6"/>
      <c r="G51" s="6"/>
      <c r="H51" s="6">
        <f t="shared" si="5"/>
        <v>0</v>
      </c>
      <c r="I51" s="6">
        <f t="shared" si="6"/>
        <v>0</v>
      </c>
    </row>
    <row r="52" spans="1:9" ht="15.75" hidden="1" customHeight="1" x14ac:dyDescent="0.2">
      <c r="A52" s="14">
        <v>1310</v>
      </c>
      <c r="B52" s="69"/>
      <c r="C52" s="73"/>
      <c r="D52" s="16"/>
      <c r="E52" s="16"/>
      <c r="F52" s="6"/>
      <c r="G52" s="6"/>
      <c r="H52" s="6">
        <f t="shared" si="5"/>
        <v>0</v>
      </c>
      <c r="I52" s="6">
        <f t="shared" si="6"/>
        <v>0</v>
      </c>
    </row>
    <row r="53" spans="1:9" ht="15.75" customHeight="1" x14ac:dyDescent="0.2">
      <c r="A53" s="14">
        <v>2270</v>
      </c>
      <c r="B53" s="69"/>
      <c r="C53" s="73"/>
      <c r="D53" s="16"/>
      <c r="E53" s="16"/>
      <c r="F53" s="6"/>
      <c r="G53" s="6"/>
      <c r="H53" s="6">
        <f t="shared" si="5"/>
        <v>0</v>
      </c>
      <c r="I53" s="6">
        <f t="shared" si="6"/>
        <v>0</v>
      </c>
    </row>
    <row r="54" spans="1:9" ht="15.75" customHeight="1" x14ac:dyDescent="0.2">
      <c r="A54" s="14">
        <v>2280</v>
      </c>
      <c r="B54" s="69"/>
      <c r="C54" s="73"/>
      <c r="D54" s="16"/>
      <c r="E54" s="16"/>
      <c r="F54" s="6"/>
      <c r="G54" s="6"/>
      <c r="H54" s="6">
        <f t="shared" si="5"/>
        <v>0</v>
      </c>
      <c r="I54" s="6">
        <f t="shared" si="6"/>
        <v>0</v>
      </c>
    </row>
    <row r="55" spans="1:9" ht="15.75" customHeight="1" x14ac:dyDescent="0.2">
      <c r="A55" s="14">
        <v>2800</v>
      </c>
      <c r="B55" s="69"/>
      <c r="C55" s="73"/>
      <c r="D55" s="16"/>
      <c r="E55" s="16"/>
      <c r="F55" s="6"/>
      <c r="G55" s="6"/>
      <c r="H55" s="6">
        <f t="shared" si="5"/>
        <v>0</v>
      </c>
      <c r="I55" s="6">
        <f t="shared" si="6"/>
        <v>0</v>
      </c>
    </row>
    <row r="56" spans="1:9" ht="15.75" customHeight="1" x14ac:dyDescent="0.2">
      <c r="A56" s="14">
        <v>3110</v>
      </c>
      <c r="B56" s="69"/>
      <c r="C56" s="73"/>
      <c r="D56" s="16"/>
      <c r="E56" s="16"/>
      <c r="F56" s="6"/>
      <c r="G56" s="6"/>
      <c r="H56" s="6">
        <f t="shared" si="5"/>
        <v>0</v>
      </c>
      <c r="I56" s="6">
        <f t="shared" si="6"/>
        <v>0</v>
      </c>
    </row>
    <row r="57" spans="1:9" ht="15.75" customHeight="1" x14ac:dyDescent="0.2">
      <c r="A57" s="14">
        <v>3120</v>
      </c>
      <c r="B57" s="69"/>
      <c r="C57" s="73"/>
      <c r="D57" s="16"/>
      <c r="E57" s="16"/>
      <c r="F57" s="6"/>
      <c r="G57" s="6"/>
      <c r="H57" s="6">
        <f t="shared" si="5"/>
        <v>0</v>
      </c>
      <c r="I57" s="6">
        <f t="shared" si="6"/>
        <v>0</v>
      </c>
    </row>
    <row r="58" spans="1:9" ht="17.25" customHeight="1" thickBot="1" x14ac:dyDescent="0.25">
      <c r="A58" s="14">
        <v>9000</v>
      </c>
      <c r="B58" s="70"/>
      <c r="C58" s="74"/>
      <c r="D58" s="16">
        <v>10</v>
      </c>
      <c r="E58" s="16">
        <v>0</v>
      </c>
      <c r="F58" s="6"/>
      <c r="G58" s="6"/>
      <c r="H58" s="6">
        <f t="shared" si="5"/>
        <v>10</v>
      </c>
      <c r="I58" s="6">
        <f t="shared" si="6"/>
        <v>0</v>
      </c>
    </row>
    <row r="59" spans="1:9" ht="7.5" hidden="1" customHeight="1" x14ac:dyDescent="0.25">
      <c r="A59" s="17">
        <v>1401040</v>
      </c>
      <c r="B59" s="68" t="s">
        <v>13</v>
      </c>
      <c r="C59" s="75" t="s">
        <v>15</v>
      </c>
      <c r="D59" s="18">
        <f t="shared" ref="D59:I59" si="7">SUM(D60:D63)</f>
        <v>0</v>
      </c>
      <c r="E59" s="18">
        <f t="shared" si="7"/>
        <v>0</v>
      </c>
      <c r="F59" s="7">
        <f t="shared" si="7"/>
        <v>0</v>
      </c>
      <c r="G59" s="7">
        <f t="shared" si="7"/>
        <v>0</v>
      </c>
      <c r="H59" s="6">
        <f t="shared" si="5"/>
        <v>0</v>
      </c>
      <c r="I59" s="7">
        <f t="shared" si="7"/>
        <v>0</v>
      </c>
    </row>
    <row r="60" spans="1:9" ht="15.75" hidden="1" customHeight="1" x14ac:dyDescent="0.2">
      <c r="A60" s="14">
        <v>1130</v>
      </c>
      <c r="B60" s="69"/>
      <c r="C60" s="76"/>
      <c r="D60" s="16"/>
      <c r="E60" s="16"/>
      <c r="F60" s="6"/>
      <c r="G60" s="6"/>
      <c r="H60" s="6">
        <f t="shared" si="5"/>
        <v>0</v>
      </c>
      <c r="I60" s="6">
        <f t="shared" ref="I60:I64" si="8">E60+G60</f>
        <v>0</v>
      </c>
    </row>
    <row r="61" spans="1:9" ht="15.75" hidden="1" customHeight="1" x14ac:dyDescent="0.2">
      <c r="A61" s="14">
        <v>2110</v>
      </c>
      <c r="B61" s="69"/>
      <c r="C61" s="76"/>
      <c r="D61" s="16"/>
      <c r="E61" s="16"/>
      <c r="F61" s="6"/>
      <c r="G61" s="6"/>
      <c r="H61" s="6">
        <f t="shared" si="5"/>
        <v>0</v>
      </c>
      <c r="I61" s="6">
        <f t="shared" si="8"/>
        <v>0</v>
      </c>
    </row>
    <row r="62" spans="1:9" ht="15.75" hidden="1" customHeight="1" x14ac:dyDescent="0.2">
      <c r="A62" s="14">
        <v>2120</v>
      </c>
      <c r="B62" s="69"/>
      <c r="C62" s="76"/>
      <c r="D62" s="16"/>
      <c r="E62" s="16"/>
      <c r="F62" s="6"/>
      <c r="G62" s="6"/>
      <c r="H62" s="6">
        <f t="shared" si="5"/>
        <v>0</v>
      </c>
      <c r="I62" s="6">
        <f t="shared" si="8"/>
        <v>0</v>
      </c>
    </row>
    <row r="63" spans="1:9" ht="15.75" hidden="1" customHeight="1" x14ac:dyDescent="0.2">
      <c r="A63" s="14">
        <v>2130</v>
      </c>
      <c r="B63" s="69"/>
      <c r="C63" s="76"/>
      <c r="D63" s="16"/>
      <c r="E63" s="16"/>
      <c r="F63" s="6"/>
      <c r="G63" s="6"/>
      <c r="H63" s="6">
        <f t="shared" si="5"/>
        <v>0</v>
      </c>
      <c r="I63" s="6">
        <f t="shared" si="8"/>
        <v>0</v>
      </c>
    </row>
    <row r="64" spans="1:9" ht="15.75" hidden="1" customHeight="1" x14ac:dyDescent="0.2">
      <c r="A64" s="19">
        <v>2120</v>
      </c>
      <c r="B64" s="70"/>
      <c r="C64" s="77"/>
      <c r="D64" s="20"/>
      <c r="E64" s="20"/>
      <c r="F64" s="21"/>
      <c r="G64" s="21"/>
      <c r="H64" s="6">
        <f t="shared" si="5"/>
        <v>0</v>
      </c>
      <c r="I64" s="21">
        <f t="shared" si="8"/>
        <v>0</v>
      </c>
    </row>
    <row r="65" spans="1:9" ht="19.5" customHeight="1" thickBot="1" x14ac:dyDescent="0.25">
      <c r="A65" s="49" t="s">
        <v>29</v>
      </c>
      <c r="B65" s="90" t="s">
        <v>28</v>
      </c>
      <c r="C65" s="83" t="s">
        <v>30</v>
      </c>
      <c r="D65" s="40">
        <f t="shared" ref="D65:I65" si="9">SUM(D66:D76)</f>
        <v>2035.2</v>
      </c>
      <c r="E65" s="33">
        <f t="shared" si="9"/>
        <v>1735.5</v>
      </c>
      <c r="F65" s="34">
        <f t="shared" si="9"/>
        <v>0</v>
      </c>
      <c r="G65" s="34">
        <f t="shared" si="9"/>
        <v>0</v>
      </c>
      <c r="H65" s="34">
        <f t="shared" si="9"/>
        <v>2035.2</v>
      </c>
      <c r="I65" s="41">
        <f t="shared" si="9"/>
        <v>1735.5</v>
      </c>
    </row>
    <row r="66" spans="1:9" ht="21" customHeight="1" x14ac:dyDescent="0.2">
      <c r="A66" s="28">
        <v>2110</v>
      </c>
      <c r="B66" s="69"/>
      <c r="C66" s="88"/>
      <c r="D66" s="29"/>
      <c r="E66" s="47"/>
      <c r="F66" s="48"/>
      <c r="G66" s="48"/>
      <c r="H66" s="31">
        <f>D66+F66</f>
        <v>0</v>
      </c>
      <c r="I66" s="31">
        <f>E66+G66</f>
        <v>0</v>
      </c>
    </row>
    <row r="67" spans="1:9" ht="15.75" customHeight="1" x14ac:dyDescent="0.2">
      <c r="A67" s="14">
        <v>2120</v>
      </c>
      <c r="B67" s="69"/>
      <c r="C67" s="88"/>
      <c r="D67" s="16"/>
      <c r="E67" s="16"/>
      <c r="F67" s="6"/>
      <c r="G67" s="6"/>
      <c r="H67" s="6">
        <f t="shared" ref="H67:H74" si="10">D67+F67</f>
        <v>0</v>
      </c>
      <c r="I67" s="6">
        <f t="shared" ref="I67:I74" si="11">E67+G67</f>
        <v>0</v>
      </c>
    </row>
    <row r="68" spans="1:9" ht="15.75" customHeight="1" x14ac:dyDescent="0.2">
      <c r="A68" s="14">
        <v>2210</v>
      </c>
      <c r="B68" s="69"/>
      <c r="C68" s="88"/>
      <c r="D68" s="16"/>
      <c r="E68" s="16"/>
      <c r="F68" s="6"/>
      <c r="G68" s="6"/>
      <c r="H68" s="6">
        <f t="shared" si="10"/>
        <v>0</v>
      </c>
      <c r="I68" s="6">
        <f t="shared" si="11"/>
        <v>0</v>
      </c>
    </row>
    <row r="69" spans="1:9" ht="15.75" customHeight="1" x14ac:dyDescent="0.2">
      <c r="A69" s="14">
        <v>2240</v>
      </c>
      <c r="B69" s="69"/>
      <c r="C69" s="88"/>
      <c r="D69" s="16"/>
      <c r="E69" s="16"/>
      <c r="F69" s="6"/>
      <c r="G69" s="6"/>
      <c r="H69" s="6">
        <f t="shared" si="10"/>
        <v>0</v>
      </c>
      <c r="I69" s="6">
        <f t="shared" si="11"/>
        <v>0</v>
      </c>
    </row>
    <row r="70" spans="1:9" ht="15.75" customHeight="1" x14ac:dyDescent="0.2">
      <c r="A70" s="14">
        <v>2250</v>
      </c>
      <c r="B70" s="69"/>
      <c r="C70" s="88"/>
      <c r="D70" s="16"/>
      <c r="E70" s="16"/>
      <c r="F70" s="6"/>
      <c r="G70" s="6"/>
      <c r="H70" s="6">
        <f t="shared" si="10"/>
        <v>0</v>
      </c>
      <c r="I70" s="6">
        <f t="shared" si="11"/>
        <v>0</v>
      </c>
    </row>
    <row r="71" spans="1:9" ht="15.75" customHeight="1" x14ac:dyDescent="0.2">
      <c r="A71" s="14">
        <v>2280</v>
      </c>
      <c r="B71" s="69"/>
      <c r="C71" s="88"/>
      <c r="D71" s="16"/>
      <c r="E71" s="16"/>
      <c r="F71" s="6"/>
      <c r="G71" s="6"/>
      <c r="H71" s="6">
        <f t="shared" si="10"/>
        <v>0</v>
      </c>
      <c r="I71" s="6">
        <f t="shared" si="11"/>
        <v>0</v>
      </c>
    </row>
    <row r="72" spans="1:9" ht="15.75" customHeight="1" x14ac:dyDescent="0.2">
      <c r="A72" s="14">
        <v>2270</v>
      </c>
      <c r="B72" s="69"/>
      <c r="C72" s="88"/>
      <c r="D72" s="16"/>
      <c r="E72" s="16"/>
      <c r="F72" s="6"/>
      <c r="G72" s="6"/>
      <c r="H72" s="6">
        <f t="shared" si="10"/>
        <v>0</v>
      </c>
      <c r="I72" s="6">
        <f t="shared" si="11"/>
        <v>0</v>
      </c>
    </row>
    <row r="73" spans="1:9" ht="15.75" customHeight="1" x14ac:dyDescent="0.2">
      <c r="A73" s="14">
        <v>2280</v>
      </c>
      <c r="B73" s="69"/>
      <c r="C73" s="88"/>
      <c r="D73" s="16"/>
      <c r="E73" s="16"/>
      <c r="F73" s="6"/>
      <c r="G73" s="6"/>
      <c r="H73" s="6">
        <f t="shared" si="10"/>
        <v>0</v>
      </c>
      <c r="I73" s="6">
        <f t="shared" si="11"/>
        <v>0</v>
      </c>
    </row>
    <row r="74" spans="1:9" ht="15.75" customHeight="1" x14ac:dyDescent="0.2">
      <c r="A74" s="14">
        <v>2620</v>
      </c>
      <c r="B74" s="69"/>
      <c r="C74" s="88"/>
      <c r="D74" s="16">
        <v>2035.2</v>
      </c>
      <c r="E74" s="16">
        <v>1735.5</v>
      </c>
      <c r="F74" s="6"/>
      <c r="G74" s="6"/>
      <c r="H74" s="6">
        <f t="shared" si="10"/>
        <v>2035.2</v>
      </c>
      <c r="I74" s="6">
        <f t="shared" si="11"/>
        <v>1735.5</v>
      </c>
    </row>
    <row r="75" spans="1:9" ht="15.75" customHeight="1" x14ac:dyDescent="0.2">
      <c r="A75" s="14">
        <v>2800</v>
      </c>
      <c r="B75" s="69"/>
      <c r="C75" s="88"/>
      <c r="D75" s="16"/>
      <c r="E75" s="16"/>
      <c r="F75" s="6"/>
      <c r="G75" s="6"/>
      <c r="H75" s="6"/>
      <c r="I75" s="6"/>
    </row>
    <row r="76" spans="1:9" ht="15.75" customHeight="1" thickBot="1" x14ac:dyDescent="0.25">
      <c r="A76" s="14">
        <v>3110</v>
      </c>
      <c r="B76" s="70"/>
      <c r="C76" s="89"/>
      <c r="D76" s="20"/>
      <c r="E76" s="20"/>
      <c r="F76" s="21"/>
      <c r="G76" s="21"/>
      <c r="H76" s="21"/>
      <c r="I76" s="21"/>
    </row>
    <row r="77" spans="1:9" ht="27" customHeight="1" thickBot="1" x14ac:dyDescent="0.3">
      <c r="A77" s="50">
        <v>3719800</v>
      </c>
      <c r="B77" s="90" t="s">
        <v>31</v>
      </c>
      <c r="C77" s="83" t="s">
        <v>33</v>
      </c>
      <c r="D77" s="40">
        <f t="shared" ref="D77:I77" si="12">SUM(D78:D85)</f>
        <v>85</v>
      </c>
      <c r="E77" s="33">
        <f t="shared" si="12"/>
        <v>85</v>
      </c>
      <c r="F77" s="34">
        <f t="shared" si="12"/>
        <v>0</v>
      </c>
      <c r="G77" s="34">
        <f t="shared" si="12"/>
        <v>0</v>
      </c>
      <c r="H77" s="34">
        <f t="shared" si="12"/>
        <v>85</v>
      </c>
      <c r="I77" s="41">
        <f t="shared" si="12"/>
        <v>85</v>
      </c>
    </row>
    <row r="78" spans="1:9" ht="18.75" customHeight="1" x14ac:dyDescent="0.2">
      <c r="A78" s="28">
        <v>2110</v>
      </c>
      <c r="B78" s="69"/>
      <c r="C78" s="88"/>
      <c r="D78" s="29"/>
      <c r="E78" s="29"/>
      <c r="F78" s="31"/>
      <c r="G78" s="31"/>
      <c r="H78" s="31">
        <f>D78</f>
        <v>0</v>
      </c>
      <c r="I78" s="31">
        <f>E78</f>
        <v>0</v>
      </c>
    </row>
    <row r="79" spans="1:9" ht="18.75" customHeight="1" x14ac:dyDescent="0.2">
      <c r="A79" s="14">
        <v>2120</v>
      </c>
      <c r="B79" s="69"/>
      <c r="C79" s="88"/>
      <c r="D79" s="16"/>
      <c r="E79" s="16"/>
      <c r="F79" s="6"/>
      <c r="G79" s="6"/>
      <c r="H79" s="6">
        <f t="shared" ref="H79:H85" si="13">D79</f>
        <v>0</v>
      </c>
      <c r="I79" s="6">
        <f t="shared" ref="I79:I85" si="14">E79</f>
        <v>0</v>
      </c>
    </row>
    <row r="80" spans="1:9" ht="18.75" customHeight="1" x14ac:dyDescent="0.2">
      <c r="A80" s="14">
        <v>2210</v>
      </c>
      <c r="B80" s="69"/>
      <c r="C80" s="88"/>
      <c r="D80" s="16"/>
      <c r="E80" s="16"/>
      <c r="F80" s="6"/>
      <c r="G80" s="6"/>
      <c r="H80" s="6">
        <f t="shared" si="13"/>
        <v>0</v>
      </c>
      <c r="I80" s="6">
        <f t="shared" si="14"/>
        <v>0</v>
      </c>
    </row>
    <row r="81" spans="1:10" ht="18.75" customHeight="1" x14ac:dyDescent="0.2">
      <c r="A81" s="14">
        <v>2240</v>
      </c>
      <c r="B81" s="69"/>
      <c r="C81" s="88"/>
      <c r="D81" s="16"/>
      <c r="E81" s="16"/>
      <c r="F81" s="6"/>
      <c r="G81" s="6"/>
      <c r="H81" s="6">
        <f t="shared" si="13"/>
        <v>0</v>
      </c>
      <c r="I81" s="6">
        <f t="shared" si="14"/>
        <v>0</v>
      </c>
    </row>
    <row r="82" spans="1:10" ht="18.75" customHeight="1" x14ac:dyDescent="0.2">
      <c r="A82" s="14">
        <v>2250</v>
      </c>
      <c r="B82" s="69"/>
      <c r="C82" s="88"/>
      <c r="D82" s="16"/>
      <c r="E82" s="16"/>
      <c r="F82" s="6"/>
      <c r="G82" s="6"/>
      <c r="H82" s="6">
        <f t="shared" si="13"/>
        <v>0</v>
      </c>
      <c r="I82" s="6">
        <f t="shared" si="14"/>
        <v>0</v>
      </c>
    </row>
    <row r="83" spans="1:10" ht="18.75" customHeight="1" x14ac:dyDescent="0.2">
      <c r="A83" s="14">
        <v>2270</v>
      </c>
      <c r="B83" s="69"/>
      <c r="C83" s="88"/>
      <c r="D83" s="16"/>
      <c r="E83" s="16"/>
      <c r="F83" s="6"/>
      <c r="G83" s="6"/>
      <c r="H83" s="6">
        <f t="shared" si="13"/>
        <v>0</v>
      </c>
      <c r="I83" s="6">
        <f t="shared" si="14"/>
        <v>0</v>
      </c>
    </row>
    <row r="84" spans="1:10" ht="18.75" customHeight="1" x14ac:dyDescent="0.2">
      <c r="A84" s="14">
        <v>2280</v>
      </c>
      <c r="B84" s="69"/>
      <c r="C84" s="88"/>
      <c r="D84" s="16"/>
      <c r="E84" s="16"/>
      <c r="F84" s="6"/>
      <c r="G84" s="6"/>
      <c r="H84" s="6">
        <f t="shared" si="13"/>
        <v>0</v>
      </c>
      <c r="I84" s="6">
        <f t="shared" si="14"/>
        <v>0</v>
      </c>
    </row>
    <row r="85" spans="1:10" ht="18.75" customHeight="1" thickBot="1" x14ac:dyDescent="0.25">
      <c r="A85" s="19">
        <v>2620</v>
      </c>
      <c r="B85" s="69"/>
      <c r="C85" s="89"/>
      <c r="D85" s="20">
        <v>85</v>
      </c>
      <c r="E85" s="20">
        <v>85</v>
      </c>
      <c r="F85" s="21"/>
      <c r="G85" s="21"/>
      <c r="H85" s="6">
        <f t="shared" si="13"/>
        <v>85</v>
      </c>
      <c r="I85" s="6">
        <f t="shared" si="14"/>
        <v>85</v>
      </c>
    </row>
    <row r="86" spans="1:10" ht="16.5" customHeight="1" x14ac:dyDescent="0.25">
      <c r="A86" s="56">
        <v>3719750</v>
      </c>
      <c r="B86" s="90" t="s">
        <v>32</v>
      </c>
      <c r="C86" s="83" t="s">
        <v>34</v>
      </c>
      <c r="D86" s="57">
        <f>SUM(D91:D93)</f>
        <v>0</v>
      </c>
      <c r="E86" s="58">
        <f>SUM(E91:E93)</f>
        <v>0</v>
      </c>
      <c r="F86" s="59">
        <f>SUM(F91:F93)</f>
        <v>533</v>
      </c>
      <c r="G86" s="59">
        <f>SUM(G91:G93)</f>
        <v>124.3</v>
      </c>
      <c r="H86" s="59">
        <f>D86+F86</f>
        <v>533</v>
      </c>
      <c r="I86" s="60">
        <f>E86+G86</f>
        <v>124.3</v>
      </c>
    </row>
    <row r="87" spans="1:10" ht="16.5" customHeight="1" x14ac:dyDescent="0.2">
      <c r="A87" s="14">
        <v>2210</v>
      </c>
      <c r="B87" s="91"/>
      <c r="C87" s="88"/>
      <c r="D87" s="18"/>
      <c r="E87" s="18"/>
      <c r="F87" s="7"/>
      <c r="G87" s="7"/>
      <c r="H87" s="6">
        <f>D87</f>
        <v>0</v>
      </c>
      <c r="I87" s="6">
        <f>E87</f>
        <v>0</v>
      </c>
    </row>
    <row r="88" spans="1:10" ht="16.5" customHeight="1" x14ac:dyDescent="0.2">
      <c r="A88" s="14">
        <v>2240</v>
      </c>
      <c r="B88" s="91"/>
      <c r="C88" s="88"/>
      <c r="D88" s="18"/>
      <c r="E88" s="18"/>
      <c r="F88" s="7"/>
      <c r="G88" s="7"/>
      <c r="H88" s="6">
        <f t="shared" ref="H88:H93" si="15">D88</f>
        <v>0</v>
      </c>
      <c r="I88" s="6">
        <f t="shared" ref="I88:I93" si="16">E88</f>
        <v>0</v>
      </c>
    </row>
    <row r="89" spans="1:10" ht="16.5" customHeight="1" x14ac:dyDescent="0.2">
      <c r="A89" s="14">
        <v>2250</v>
      </c>
      <c r="B89" s="91"/>
      <c r="C89" s="88"/>
      <c r="D89" s="18"/>
      <c r="E89" s="18"/>
      <c r="F89" s="7"/>
      <c r="G89" s="7"/>
      <c r="H89" s="6">
        <f t="shared" si="15"/>
        <v>0</v>
      </c>
      <c r="I89" s="6">
        <f t="shared" si="16"/>
        <v>0</v>
      </c>
    </row>
    <row r="90" spans="1:10" ht="16.5" hidden="1" customHeight="1" x14ac:dyDescent="0.2">
      <c r="A90" s="14"/>
      <c r="B90" s="91"/>
      <c r="C90" s="88"/>
      <c r="D90" s="18"/>
      <c r="E90" s="18"/>
      <c r="F90" s="7"/>
      <c r="G90" s="7"/>
      <c r="H90" s="6">
        <f t="shared" si="15"/>
        <v>0</v>
      </c>
      <c r="I90" s="6">
        <f t="shared" si="16"/>
        <v>0</v>
      </c>
    </row>
    <row r="91" spans="1:10" ht="15.75" customHeight="1" x14ac:dyDescent="0.2">
      <c r="A91" s="14">
        <v>2270</v>
      </c>
      <c r="B91" s="91"/>
      <c r="C91" s="88"/>
      <c r="D91" s="16"/>
      <c r="E91" s="16"/>
      <c r="F91" s="7"/>
      <c r="G91" s="7"/>
      <c r="H91" s="6">
        <f t="shared" si="15"/>
        <v>0</v>
      </c>
      <c r="I91" s="6">
        <f t="shared" si="16"/>
        <v>0</v>
      </c>
    </row>
    <row r="92" spans="1:10" ht="15.75" customHeight="1" x14ac:dyDescent="0.2">
      <c r="A92" s="14">
        <v>2620</v>
      </c>
      <c r="B92" s="69"/>
      <c r="C92" s="88"/>
      <c r="D92" s="16"/>
      <c r="E92" s="16"/>
      <c r="F92" s="7"/>
      <c r="G92" s="7"/>
      <c r="H92" s="6">
        <f t="shared" si="15"/>
        <v>0</v>
      </c>
      <c r="I92" s="6">
        <f t="shared" si="16"/>
        <v>0</v>
      </c>
    </row>
    <row r="93" spans="1:10" ht="15.75" customHeight="1" x14ac:dyDescent="0.2">
      <c r="A93" s="61">
        <v>3220</v>
      </c>
      <c r="B93" s="70"/>
      <c r="C93" s="89"/>
      <c r="D93" s="16"/>
      <c r="E93" s="16"/>
      <c r="F93" s="16">
        <v>533</v>
      </c>
      <c r="G93" s="16">
        <v>124.3</v>
      </c>
      <c r="H93" s="6">
        <f t="shared" si="15"/>
        <v>0</v>
      </c>
      <c r="I93" s="6">
        <f t="shared" si="16"/>
        <v>0</v>
      </c>
    </row>
    <row r="94" spans="1:10" ht="15.75" x14ac:dyDescent="0.25">
      <c r="A94" s="22"/>
      <c r="B94" s="23"/>
      <c r="C94" s="51"/>
      <c r="D94" s="24"/>
      <c r="E94" s="24"/>
      <c r="F94" s="10"/>
      <c r="G94" s="10"/>
      <c r="H94" s="10"/>
      <c r="I94" s="10"/>
      <c r="J94" s="13"/>
    </row>
    <row r="95" spans="1:10" ht="15.75" customHeight="1" x14ac:dyDescent="0.2">
      <c r="A95" s="25"/>
      <c r="B95" s="23"/>
      <c r="C95" s="52"/>
      <c r="D95" s="26"/>
      <c r="E95" s="27"/>
      <c r="F95" s="12"/>
      <c r="G95" s="12"/>
      <c r="H95" s="12"/>
      <c r="I95" s="12"/>
      <c r="J95" s="13"/>
    </row>
    <row r="96" spans="1:10" ht="24.75" customHeight="1" x14ac:dyDescent="0.2">
      <c r="B96" s="25" t="s">
        <v>35</v>
      </c>
      <c r="C96" s="52"/>
      <c r="E96" s="27"/>
      <c r="F96" s="26" t="s">
        <v>36</v>
      </c>
      <c r="G96" s="12"/>
      <c r="H96" s="12"/>
      <c r="I96" s="12"/>
      <c r="J96" s="13"/>
    </row>
    <row r="97" spans="1:10" ht="15.75" customHeight="1" x14ac:dyDescent="0.2">
      <c r="B97" s="25"/>
      <c r="C97" s="52"/>
      <c r="E97" s="27"/>
      <c r="F97" s="27"/>
      <c r="G97" s="12"/>
      <c r="H97" s="12"/>
      <c r="I97" s="12"/>
      <c r="J97" s="13"/>
    </row>
    <row r="98" spans="1:10" ht="23.25" customHeight="1" x14ac:dyDescent="0.2">
      <c r="B98" s="25" t="s">
        <v>23</v>
      </c>
      <c r="C98" s="52"/>
      <c r="E98" s="27"/>
      <c r="F98" s="27" t="s">
        <v>37</v>
      </c>
      <c r="G98" s="12"/>
      <c r="H98" s="12"/>
      <c r="I98" s="12"/>
      <c r="J98" s="13"/>
    </row>
    <row r="99" spans="1:10" ht="15.75" customHeight="1" x14ac:dyDescent="0.2">
      <c r="A99" s="25"/>
      <c r="B99" s="23"/>
      <c r="C99" s="52"/>
      <c r="D99" s="27"/>
      <c r="E99" s="27"/>
      <c r="F99" s="12"/>
      <c r="G99" s="12"/>
      <c r="H99" s="12"/>
      <c r="I99" s="12"/>
      <c r="J99" s="13"/>
    </row>
    <row r="100" spans="1:10" ht="15.75" customHeight="1" x14ac:dyDescent="0.25">
      <c r="A100" s="22"/>
      <c r="B100" s="23"/>
      <c r="C100" s="52"/>
      <c r="D100" s="27"/>
      <c r="E100" s="27"/>
      <c r="F100" s="12"/>
      <c r="G100" s="12"/>
      <c r="H100" s="12"/>
      <c r="I100" s="12"/>
      <c r="J100" s="13"/>
    </row>
    <row r="101" spans="1:10" ht="15.75" x14ac:dyDescent="0.25">
      <c r="A101" s="22"/>
      <c r="B101" s="54"/>
      <c r="C101" s="52"/>
      <c r="D101" s="24"/>
      <c r="E101" s="24"/>
      <c r="F101" s="10"/>
      <c r="G101" s="10"/>
      <c r="H101" s="10"/>
      <c r="I101" s="10"/>
      <c r="J101" s="13"/>
    </row>
    <row r="102" spans="1:10" ht="15.75" customHeight="1" x14ac:dyDescent="0.2">
      <c r="A102" s="25"/>
      <c r="B102" s="54"/>
      <c r="C102" s="52"/>
      <c r="D102" s="27"/>
      <c r="E102" s="27"/>
      <c r="F102" s="12"/>
      <c r="G102" s="12"/>
      <c r="H102" s="12"/>
      <c r="I102" s="12"/>
      <c r="J102" s="13"/>
    </row>
    <row r="103" spans="1:10" ht="15.75" customHeight="1" x14ac:dyDescent="0.2">
      <c r="A103" s="25"/>
      <c r="B103" s="54"/>
      <c r="C103" s="52"/>
      <c r="D103" s="27"/>
      <c r="E103" s="27"/>
      <c r="F103" s="12"/>
      <c r="G103" s="12"/>
      <c r="H103" s="12"/>
      <c r="I103" s="12"/>
      <c r="J103" s="13"/>
    </row>
    <row r="104" spans="1:10" ht="25.5" customHeight="1" x14ac:dyDescent="0.25">
      <c r="A104" s="22"/>
      <c r="B104" s="54"/>
      <c r="C104" s="52"/>
      <c r="D104" s="27"/>
      <c r="E104" s="27"/>
      <c r="F104" s="12"/>
      <c r="G104" s="12"/>
      <c r="H104" s="12"/>
      <c r="I104" s="12"/>
      <c r="J104" s="13"/>
    </row>
    <row r="105" spans="1:10" ht="16.5" customHeight="1" x14ac:dyDescent="0.2">
      <c r="A105" s="25"/>
      <c r="B105" s="54"/>
      <c r="C105" s="52"/>
      <c r="D105" s="27"/>
      <c r="E105" s="27"/>
      <c r="F105" s="12"/>
      <c r="G105" s="12"/>
      <c r="H105" s="12"/>
      <c r="I105" s="12"/>
      <c r="J105" s="13"/>
    </row>
    <row r="106" spans="1:10" ht="15.75" customHeight="1" x14ac:dyDescent="0.25">
      <c r="A106" s="9"/>
      <c r="B106" s="55"/>
      <c r="C106" s="53"/>
      <c r="D106" s="10"/>
      <c r="E106" s="10"/>
      <c r="F106" s="10"/>
      <c r="G106" s="10"/>
      <c r="H106" s="10"/>
      <c r="I106" s="10"/>
    </row>
    <row r="107" spans="1:10" ht="15.75" customHeight="1" x14ac:dyDescent="0.2">
      <c r="A107" s="11"/>
      <c r="B107" s="55"/>
      <c r="C107" s="53"/>
      <c r="D107" s="12"/>
      <c r="E107" s="12"/>
      <c r="F107" s="12"/>
      <c r="G107" s="12"/>
      <c r="H107" s="12"/>
      <c r="I107" s="12"/>
    </row>
    <row r="108" spans="1:10" ht="15.75" customHeight="1" x14ac:dyDescent="0.2">
      <c r="A108" s="11"/>
      <c r="B108" s="55"/>
      <c r="C108" s="53"/>
      <c r="D108" s="12"/>
      <c r="E108" s="12"/>
      <c r="F108" s="12"/>
      <c r="G108" s="12"/>
      <c r="H108" s="12"/>
      <c r="I108" s="12"/>
    </row>
    <row r="109" spans="1:10" ht="15.75" x14ac:dyDescent="0.25">
      <c r="A109" s="9"/>
      <c r="B109" s="13"/>
      <c r="C109" s="13"/>
      <c r="D109" s="13"/>
      <c r="E109" s="13"/>
      <c r="F109" s="13"/>
      <c r="G109" s="13"/>
      <c r="H109" s="13"/>
      <c r="I109" s="13"/>
    </row>
  </sheetData>
  <mergeCells count="27">
    <mergeCell ref="C77:C85"/>
    <mergeCell ref="B77:B85"/>
    <mergeCell ref="C65:C76"/>
    <mergeCell ref="B65:B76"/>
    <mergeCell ref="B86:B93"/>
    <mergeCell ref="C86:C93"/>
    <mergeCell ref="B46:B58"/>
    <mergeCell ref="C46:C58"/>
    <mergeCell ref="B59:B64"/>
    <mergeCell ref="C59:C64"/>
    <mergeCell ref="A14:C14"/>
    <mergeCell ref="A27:C27"/>
    <mergeCell ref="B28:B45"/>
    <mergeCell ref="C28:C45"/>
    <mergeCell ref="C15:C26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</mergeCells>
  <pageMargins left="0.70866141732283472" right="0.70866141732283472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 про бюджет</vt:lpstr>
    </vt:vector>
  </TitlesOfParts>
  <Company>MFA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cp:lastPrinted>2019-03-05T15:06:06Z</cp:lastPrinted>
  <dcterms:created xsi:type="dcterms:W3CDTF">2011-04-18T08:50:18Z</dcterms:created>
  <dcterms:modified xsi:type="dcterms:W3CDTF">2019-03-07T13:44:09Z</dcterms:modified>
</cp:coreProperties>
</file>